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1"/>
  </bookViews>
  <sheets>
    <sheet name="Φύλλο1" sheetId="1" r:id="rId1"/>
    <sheet name="Φύλλο2" sheetId="2" r:id="rId2"/>
    <sheet name="Φύλλο3" sheetId="3" r:id="rId3"/>
  </sheets>
  <definedNames>
    <definedName name="_xlnm.Print_Area" localSheetId="1">'Φύλλο2'!$A$1:$F$13</definedName>
  </definedNames>
  <calcPr fullCalcOnLoad="1"/>
</workbook>
</file>

<file path=xl/sharedStrings.xml><?xml version="1.0" encoding="utf-8"?>
<sst xmlns="http://schemas.openxmlformats.org/spreadsheetml/2006/main" count="50" uniqueCount="32">
  <si>
    <t>Α/Α</t>
  </si>
  <si>
    <t>ΠΕΡΙΓΡΑΦΗ ΥΛΙΚΟΥ</t>
  </si>
  <si>
    <t>ΜΟΝΑΔΑ ΜΕΤΡΗΣΗΣ</t>
  </si>
  <si>
    <t>ΠΟΣΟΤΗΤΑ</t>
  </si>
  <si>
    <t>τεμ</t>
  </si>
  <si>
    <t>Σκαφάκια φθορισμού ψευδοροφής 2χ36 W οροφής πλήρη, με τοποθέτηση</t>
  </si>
  <si>
    <t>Φωτιστικά διαφυγής (EXIT) Led τοίχου με δυνατότητα μόνιμου ανάματος, με τοποθέτηση</t>
  </si>
  <si>
    <t>Φωτιστικό δρόμου 125 W με βραχίονα προβολής 80 εκατ. Νατρίου  πλήρες, με τοποθέτηση</t>
  </si>
  <si>
    <t>ΤΙΜΗ ΜΟΝΑΔΑΣ</t>
  </si>
  <si>
    <t>ΣΥΝΟΛΟ</t>
  </si>
  <si>
    <t>ΣΥΝΟΛΙΚΟ ΠΟΣΟ ΜΕ Φ.Π.Α</t>
  </si>
  <si>
    <t>ΤΕΜΑΧΙΑ</t>
  </si>
  <si>
    <t>ΤΟΠΟΘΕΤΗΣΗ ΦΩΤΙΣΤΙΚΩΝ</t>
  </si>
  <si>
    <t>Φωτιστικό οροφής 2Χ 18W με λάμπες οικονομίας πλήρης, με τοποθέτηση</t>
  </si>
  <si>
    <t>Αρματούρα τοίχου στεγανή κυρτή 18W με λάμπα οικονομίας πλήρης, με τοποθέτηση</t>
  </si>
  <si>
    <t>Φωτιστικά τοίχου στεγανά 18W με λάμπα οικονομίας πλήρης, με τοποθέτηση</t>
  </si>
  <si>
    <t>Σκαφάκια φθορισμού 2Χ36 W οροφής  πλήρη, με τοποθέτηση</t>
  </si>
  <si>
    <t>13€/ΤΕΜ</t>
  </si>
  <si>
    <t>ΦΩΤΙΣΤΙΚΑ ΣΩΜΑΤΑ ΣΠΟΥΔΑΣΤΙΚΩΝ ΕΣΤΙΩΝ ΤΕΙ/Λ</t>
  </si>
  <si>
    <t>Σκαφάκια φθορισμού 2Χ36 W οροφής  πλήρη, με τοποθέτηση. Τα μεταλλικά φωτιστικά σώματα με δυνατότητα γείωσης. Να έχουν πιστοποίηση από επίσημο φορέα.</t>
  </si>
  <si>
    <t>Σκαφάκια φθορισμού ψευδοροφής 2χ36 W οροφής πλήρη, με τοποθέτηση. Τα μεταλλικά φωτιστικά σώματα με δυνατότητα γείωσης. Να έχουν πιστοποίηση από επίσημο φορέα.</t>
  </si>
  <si>
    <t>Αρματούρα τοίχου στεγανή κυρτή 18W με λάμπα οικονομίας πλήρης, με τοποθέτηση. Τα μεταλλικά φωτιστικά σώματα με δυνατότητα γείωσης. Να έχουν πιστοποίηση από επίσημο φορέα.</t>
  </si>
  <si>
    <t>Φωτιστικό δρόμου 125 W με βραχίονα προβολής 80 εκατ. Νατρίου  πλήρες, με τοποθέτηση. Τα μεταλλικά φωτιστικά σώματα με δυνατότητα γείωσης. Να έχουν πιστοποίηση από επίσημο φορέα.</t>
  </si>
  <si>
    <t>Φωτιστικά διαφυγής (EXIT) Led τοίχου με δυνατότητα μόνιμου ανάματος, με τοποθέτηση. Δυνατότητα επάρκειας ικανοποιητικού φωτισμού τουλάχιστον 30 λεπτά της ώρας μετά τη διακοπή του ρεύματος. Τα μεταλλικά φωτιστικά σώματα με δυνατότητα γείωσης. Να έχουν πιστοποίηση από επίσημο φορέα.</t>
  </si>
  <si>
    <t>Φωτιστικά τοίχου στεγανά 18W με λάμπα οικονομίας πλήρης, με τοποθέτηση. Τα μεταλλικά φωτιστικά σώματα με δυνατότητα γείωσης. Να έχουν πιστοποίηση από επίσημο φορέα.</t>
  </si>
  <si>
    <t>Φωτιστικό οροφής δωματίου 2Χ 18W με λάμπες οικονομίας πλήρης, με τοποθέτηση. Τα μεταλλικά φωτιστικά σώματα με δυνατότητα γείωσης. Να έχουν πιστοποίηση από επίσημο φορέα.</t>
  </si>
  <si>
    <t>Φ.Π.Α. 23%</t>
  </si>
  <si>
    <t>ΤΙΜΗ ΜΟΝΑΔΑΣ ΧΩΡΙΣ Φ.Π.Α.</t>
  </si>
  <si>
    <t>ΓΕΝΙΚΟ ΣΥΝΟΛΟ ΥΛΙΚΩΝ</t>
  </si>
  <si>
    <t>ΓΕΝΙΚΟ ΣΥΝΟΛΟ ΕΡΓΑΣΙΑΣ</t>
  </si>
  <si>
    <t>ΓΕΝΙΚΟ ΣΥΝΟΛΟ ΔΑΠΑΝΗΣ</t>
  </si>
  <si>
    <t>ΦΩΤΙΣΤΙΚΑ ΣΩΜΑΤΑ ΣΠΟΥΔΑΣΤΙΚΩΝ ΕΣΤΙΩΝ ΤΕΙ/Λ (ΠΡΟΜΗΘΕΙΑ ΚΑΙ ΤΟΠΟΘΕΤΗΣΗ)</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</si>
</sst>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b/>
      <sz val="16"/>
      <color indexed="8"/>
      <name val="Calibri"/>
      <family val="2"/>
    </font>
    <font>
      <b/>
      <sz val="11"/>
      <color indexed="8"/>
      <name val="Calibri"/>
      <family val="2"/>
    </font>
    <font>
      <sz val="12"/>
      <color indexed="8"/>
      <name val="Calibri"/>
      <family val="2"/>
    </font>
    <font>
      <b/>
      <u val="single"/>
      <sz val="14"/>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6"/>
      <color theme="1"/>
      <name val="Calibri"/>
      <family val="2"/>
    </font>
    <font>
      <sz val="12"/>
      <color theme="1"/>
      <name val="Calibri"/>
      <family val="2"/>
    </font>
    <font>
      <b/>
      <u val="single"/>
      <sz val="14"/>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bottom style="medium"/>
    </border>
    <border>
      <left style="medium"/>
      <right style="medium"/>
      <top style="medium"/>
      <bottom style="medium"/>
    </border>
    <border>
      <left/>
      <right style="thin"/>
      <top/>
      <bottom/>
    </border>
    <border>
      <left/>
      <right/>
      <top/>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5" fillId="28"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3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32" borderId="7" applyNumberFormat="0" applyFont="0" applyAlignment="0" applyProtection="0"/>
    <xf numFmtId="0" fontId="34" fillId="0" borderId="8"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28" borderId="1" applyNumberFormat="0" applyAlignment="0" applyProtection="0"/>
  </cellStyleXfs>
  <cellXfs count="41">
    <xf numFmtId="0" fontId="0" fillId="0" borderId="0" xfId="0" applyFont="1" applyAlignment="1">
      <alignment/>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Border="1" applyAlignment="1">
      <alignment/>
    </xf>
    <xf numFmtId="0" fontId="38" fillId="0" borderId="10" xfId="0" applyFont="1" applyBorder="1" applyAlignment="1">
      <alignment horizontal="center" vertical="center"/>
    </xf>
    <xf numFmtId="0" fontId="38" fillId="0" borderId="0" xfId="0" applyFont="1"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xf>
    <xf numFmtId="0" fontId="35"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Border="1" applyAlignment="1">
      <alignment horizontal="righ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0" xfId="0" applyFont="1" applyBorder="1" applyAlignment="1">
      <alignment/>
    </xf>
    <xf numFmtId="0" fontId="35" fillId="0" borderId="0" xfId="0" applyFont="1" applyBorder="1" applyAlignment="1">
      <alignment wrapText="1"/>
    </xf>
    <xf numFmtId="0" fontId="0" fillId="0" borderId="14" xfId="0" applyBorder="1" applyAlignment="1">
      <alignment/>
    </xf>
    <xf numFmtId="0" fontId="0" fillId="0" borderId="15" xfId="0" applyBorder="1" applyAlignment="1">
      <alignment horizontal="center" vertical="center" wrapText="1"/>
    </xf>
    <xf numFmtId="0" fontId="0" fillId="0" borderId="16" xfId="0"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21" xfId="0" applyBorder="1" applyAlignment="1">
      <alignment horizontal="righ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39" fillId="0" borderId="0" xfId="0" applyFont="1" applyFill="1" applyBorder="1" applyAlignment="1">
      <alignment wrapText="1"/>
    </xf>
    <xf numFmtId="0" fontId="40" fillId="0" borderId="0" xfId="0" applyFont="1" applyFill="1" applyBorder="1" applyAlignment="1">
      <alignment wrapText="1"/>
    </xf>
    <xf numFmtId="0" fontId="0" fillId="0" borderId="23" xfId="0" applyBorder="1" applyAlignment="1">
      <alignment/>
    </xf>
    <xf numFmtId="0" fontId="35" fillId="0" borderId="0" xfId="0" applyFont="1" applyAlignment="1">
      <alignment horizontal="center"/>
    </xf>
    <xf numFmtId="0" fontId="35" fillId="0" borderId="24" xfId="0" applyFont="1" applyBorder="1" applyAlignment="1">
      <alignment horizontal="center"/>
    </xf>
    <xf numFmtId="0" fontId="38" fillId="0" borderId="25" xfId="0" applyFont="1" applyBorder="1" applyAlignment="1">
      <alignment horizontal="center"/>
    </xf>
    <xf numFmtId="0" fontId="41" fillId="0" borderId="26" xfId="0" applyFont="1" applyBorder="1" applyAlignment="1">
      <alignment horizont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5"/>
  <sheetViews>
    <sheetView zoomScalePageLayoutView="0" workbookViewId="0" topLeftCell="A1">
      <selection activeCell="C15" sqref="C15:F15"/>
    </sheetView>
  </sheetViews>
  <sheetFormatPr defaultColWidth="9.140625" defaultRowHeight="15"/>
  <cols>
    <col min="1" max="1" width="4.7109375" style="0" customWidth="1"/>
    <col min="2" max="2" width="33.00390625" style="0" customWidth="1"/>
    <col min="3" max="3" width="13.28125" style="0" customWidth="1"/>
    <col min="4" max="4" width="10.7109375" style="0" customWidth="1"/>
    <col min="5" max="5" width="10.8515625" style="0" customWidth="1"/>
    <col min="6" max="6" width="10.28125" style="0" bestFit="1" customWidth="1"/>
  </cols>
  <sheetData>
    <row r="1" spans="1:6" ht="36" customHeight="1">
      <c r="A1" s="39" t="s">
        <v>18</v>
      </c>
      <c r="B1" s="39"/>
      <c r="C1" s="39"/>
      <c r="D1" s="39"/>
      <c r="E1" s="39"/>
      <c r="F1" s="39"/>
    </row>
    <row r="2" spans="1:6" ht="28.5">
      <c r="A2" s="8" t="s">
        <v>0</v>
      </c>
      <c r="B2" s="8" t="s">
        <v>1</v>
      </c>
      <c r="C2" s="8" t="s">
        <v>2</v>
      </c>
      <c r="D2" s="8" t="s">
        <v>3</v>
      </c>
      <c r="E2" s="9" t="s">
        <v>8</v>
      </c>
      <c r="F2" s="9" t="s">
        <v>9</v>
      </c>
    </row>
    <row r="3" spans="1:6" ht="28.5">
      <c r="A3" s="1">
        <v>1</v>
      </c>
      <c r="B3" s="2" t="s">
        <v>16</v>
      </c>
      <c r="C3" s="1" t="s">
        <v>4</v>
      </c>
      <c r="D3" s="10">
        <v>88</v>
      </c>
      <c r="E3" s="11">
        <v>30</v>
      </c>
      <c r="F3" s="11">
        <f>D3*E3</f>
        <v>2640</v>
      </c>
    </row>
    <row r="4" spans="1:6" ht="42.75">
      <c r="A4" s="1">
        <v>2</v>
      </c>
      <c r="B4" s="2" t="s">
        <v>5</v>
      </c>
      <c r="C4" s="1" t="s">
        <v>4</v>
      </c>
      <c r="D4" s="10">
        <v>24</v>
      </c>
      <c r="E4" s="11">
        <v>30</v>
      </c>
      <c r="F4" s="11">
        <f aca="true" t="shared" si="0" ref="F4:F9">D4*E4</f>
        <v>720</v>
      </c>
    </row>
    <row r="5" spans="1:6" ht="28.5">
      <c r="A5" s="1">
        <v>3</v>
      </c>
      <c r="B5" s="2" t="s">
        <v>13</v>
      </c>
      <c r="C5" s="1" t="s">
        <v>4</v>
      </c>
      <c r="D5" s="10">
        <v>192</v>
      </c>
      <c r="E5" s="11">
        <v>30</v>
      </c>
      <c r="F5" s="11">
        <f t="shared" si="0"/>
        <v>5760</v>
      </c>
    </row>
    <row r="6" spans="1:6" ht="42.75">
      <c r="A6" s="1">
        <v>4</v>
      </c>
      <c r="B6" s="2" t="s">
        <v>15</v>
      </c>
      <c r="C6" s="1" t="s">
        <v>4</v>
      </c>
      <c r="D6" s="10">
        <v>12</v>
      </c>
      <c r="E6" s="11">
        <v>13</v>
      </c>
      <c r="F6" s="11">
        <f t="shared" si="0"/>
        <v>156</v>
      </c>
    </row>
    <row r="7" spans="1:11" ht="42.75">
      <c r="A7" s="1">
        <v>5</v>
      </c>
      <c r="B7" s="2" t="s">
        <v>6</v>
      </c>
      <c r="C7" s="1" t="s">
        <v>4</v>
      </c>
      <c r="D7" s="10">
        <v>64</v>
      </c>
      <c r="E7" s="11">
        <v>20</v>
      </c>
      <c r="F7" s="11">
        <f t="shared" si="0"/>
        <v>1280</v>
      </c>
      <c r="K7" s="3"/>
    </row>
    <row r="8" spans="1:6" ht="42.75">
      <c r="A8" s="1">
        <v>6</v>
      </c>
      <c r="B8" s="2" t="s">
        <v>14</v>
      </c>
      <c r="C8" s="1" t="s">
        <v>4</v>
      </c>
      <c r="D8" s="10">
        <v>178</v>
      </c>
      <c r="E8" s="11">
        <v>5</v>
      </c>
      <c r="F8" s="11">
        <f t="shared" si="0"/>
        <v>890</v>
      </c>
    </row>
    <row r="9" spans="1:6" ht="42.75">
      <c r="A9" s="1">
        <v>7</v>
      </c>
      <c r="B9" s="2" t="s">
        <v>7</v>
      </c>
      <c r="C9" s="1" t="s">
        <v>4</v>
      </c>
      <c r="D9" s="10">
        <v>8</v>
      </c>
      <c r="E9" s="11">
        <v>86</v>
      </c>
      <c r="F9" s="11">
        <f t="shared" si="0"/>
        <v>688</v>
      </c>
    </row>
    <row r="10" spans="1:8" ht="27.75" customHeight="1">
      <c r="A10" s="7"/>
      <c r="B10" s="7"/>
      <c r="C10" s="6" t="s">
        <v>11</v>
      </c>
      <c r="D10" s="7">
        <f>SUM(D3:D9)</f>
        <v>566</v>
      </c>
      <c r="E10" s="11"/>
      <c r="F10" s="11">
        <f>SUM(F3:F9)</f>
        <v>12134</v>
      </c>
      <c r="H10" s="5"/>
    </row>
    <row r="11" spans="1:6" ht="28.5">
      <c r="A11" s="7"/>
      <c r="B11" s="7"/>
      <c r="C11" s="6" t="s">
        <v>12</v>
      </c>
      <c r="D11" s="11" t="s">
        <v>17</v>
      </c>
      <c r="E11" s="11"/>
      <c r="F11" s="12">
        <f>D10*13</f>
        <v>7358</v>
      </c>
    </row>
    <row r="15" spans="3:6" ht="21">
      <c r="C15" s="37" t="s">
        <v>10</v>
      </c>
      <c r="D15" s="37"/>
      <c r="E15" s="38"/>
      <c r="F15" s="4">
        <f>F10+F11</f>
        <v>19492</v>
      </c>
    </row>
  </sheetData>
  <sheetProtection/>
  <mergeCells count="2">
    <mergeCell ref="C15:E15"/>
    <mergeCell ref="A1:F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A1" sqref="A1:F1"/>
    </sheetView>
  </sheetViews>
  <sheetFormatPr defaultColWidth="9.140625" defaultRowHeight="15"/>
  <cols>
    <col min="1" max="1" width="4.7109375" style="0" customWidth="1"/>
    <col min="2" max="2" width="37.7109375" style="0" customWidth="1"/>
    <col min="3" max="3" width="11.140625" style="0" customWidth="1"/>
    <col min="4" max="4" width="12.140625" style="0" customWidth="1"/>
    <col min="5" max="5" width="13.7109375" style="0" customWidth="1"/>
    <col min="6" max="6" width="14.140625" style="0" customWidth="1"/>
  </cols>
  <sheetData>
    <row r="1" spans="1:6" ht="24.75" customHeight="1" thickBot="1">
      <c r="A1" s="40" t="s">
        <v>31</v>
      </c>
      <c r="B1" s="40"/>
      <c r="C1" s="40"/>
      <c r="D1" s="40"/>
      <c r="E1" s="40"/>
      <c r="F1" s="40"/>
    </row>
    <row r="2" spans="1:6" ht="46.5" customHeight="1" thickBot="1">
      <c r="A2" s="13" t="s">
        <v>0</v>
      </c>
      <c r="B2" s="14" t="s">
        <v>1</v>
      </c>
      <c r="C2" s="14" t="s">
        <v>2</v>
      </c>
      <c r="D2" s="14" t="s">
        <v>3</v>
      </c>
      <c r="E2" s="15" t="s">
        <v>27</v>
      </c>
      <c r="F2" s="16" t="s">
        <v>9</v>
      </c>
    </row>
    <row r="3" spans="1:6" ht="79.5" customHeight="1">
      <c r="A3" s="20">
        <v>1</v>
      </c>
      <c r="B3" s="21" t="s">
        <v>19</v>
      </c>
      <c r="C3" s="22" t="s">
        <v>4</v>
      </c>
      <c r="D3" s="23">
        <v>88</v>
      </c>
      <c r="E3" s="24"/>
      <c r="F3" s="25"/>
    </row>
    <row r="4" spans="1:6" ht="79.5" customHeight="1">
      <c r="A4" s="26">
        <v>2</v>
      </c>
      <c r="B4" s="2" t="s">
        <v>20</v>
      </c>
      <c r="C4" s="1" t="s">
        <v>4</v>
      </c>
      <c r="D4" s="10">
        <v>24</v>
      </c>
      <c r="E4" s="11"/>
      <c r="F4" s="27"/>
    </row>
    <row r="5" spans="1:6" ht="79.5" customHeight="1">
      <c r="A5" s="26">
        <v>3</v>
      </c>
      <c r="B5" s="2" t="s">
        <v>25</v>
      </c>
      <c r="C5" s="1" t="s">
        <v>4</v>
      </c>
      <c r="D5" s="10">
        <v>192</v>
      </c>
      <c r="E5" s="11"/>
      <c r="F5" s="27"/>
    </row>
    <row r="6" spans="1:6" ht="79.5" customHeight="1">
      <c r="A6" s="26">
        <v>4</v>
      </c>
      <c r="B6" s="2" t="s">
        <v>24</v>
      </c>
      <c r="C6" s="1" t="s">
        <v>4</v>
      </c>
      <c r="D6" s="10">
        <v>12</v>
      </c>
      <c r="E6" s="11"/>
      <c r="F6" s="27"/>
    </row>
    <row r="7" spans="1:6" ht="115.5" customHeight="1">
      <c r="A7" s="26">
        <v>5</v>
      </c>
      <c r="B7" s="2" t="s">
        <v>23</v>
      </c>
      <c r="C7" s="1" t="s">
        <v>4</v>
      </c>
      <c r="D7" s="10">
        <v>64</v>
      </c>
      <c r="E7" s="11"/>
      <c r="F7" s="27"/>
    </row>
    <row r="8" spans="1:6" ht="79.5" customHeight="1">
      <c r="A8" s="26">
        <v>6</v>
      </c>
      <c r="B8" s="2" t="s">
        <v>21</v>
      </c>
      <c r="C8" s="1" t="s">
        <v>4</v>
      </c>
      <c r="D8" s="10">
        <v>178</v>
      </c>
      <c r="E8" s="11"/>
      <c r="F8" s="27"/>
    </row>
    <row r="9" spans="1:6" ht="86.25" customHeight="1" thickBot="1">
      <c r="A9" s="28">
        <v>7</v>
      </c>
      <c r="B9" s="29" t="s">
        <v>22</v>
      </c>
      <c r="C9" s="30" t="s">
        <v>4</v>
      </c>
      <c r="D9" s="31">
        <v>8</v>
      </c>
      <c r="E9" s="32"/>
      <c r="F9" s="33"/>
    </row>
    <row r="10" spans="2:6" ht="21.75" customHeight="1">
      <c r="B10" s="34" t="s">
        <v>28</v>
      </c>
      <c r="E10" s="3"/>
      <c r="F10" s="7"/>
    </row>
    <row r="11" spans="2:6" ht="21.75" customHeight="1">
      <c r="B11" s="34" t="s">
        <v>29</v>
      </c>
      <c r="E11" s="3"/>
      <c r="F11" s="7"/>
    </row>
    <row r="12" spans="2:6" ht="21.75" customHeight="1" thickBot="1">
      <c r="B12" s="34" t="s">
        <v>26</v>
      </c>
      <c r="E12" s="3"/>
      <c r="F12" s="19"/>
    </row>
    <row r="13" spans="2:6" ht="21.75" customHeight="1" thickBot="1">
      <c r="B13" s="35" t="s">
        <v>30</v>
      </c>
      <c r="E13" s="3"/>
      <c r="F13" s="36"/>
    </row>
    <row r="14" spans="3:6" ht="21">
      <c r="C14" s="17"/>
      <c r="D14" s="17"/>
      <c r="E14" s="18"/>
      <c r="F14" s="5"/>
    </row>
  </sheetData>
  <sheetProtection/>
  <mergeCells count="1">
    <mergeCell ref="A1:F1"/>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Φώτης</cp:lastModifiedBy>
  <cp:lastPrinted>2013-07-17T07:48:04Z</cp:lastPrinted>
  <dcterms:created xsi:type="dcterms:W3CDTF">2013-03-05T09:40:37Z</dcterms:created>
  <dcterms:modified xsi:type="dcterms:W3CDTF">2013-07-17T08:09:43Z</dcterms:modified>
  <cp:category/>
  <cp:version/>
  <cp:contentType/>
  <cp:contentStatus/>
</cp:coreProperties>
</file>